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60" i="1" l="1"/>
  <c r="H33" i="1" l="1"/>
  <c r="H25" i="1"/>
  <c r="H38" i="1" l="1"/>
  <c r="H53" i="1"/>
  <c r="H30" i="1" l="1"/>
  <c r="H14" i="1"/>
  <c r="H13" i="1" s="1"/>
  <c r="H62" i="1" l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<sst xmlns="http://schemas.openxmlformats.org/spreadsheetml/2006/main" count="61" uniqueCount="34">
  <si>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</si>
  <si>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</si>
  <si>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</si>
  <si>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</si>
  <si>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</si>
  <si>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</si>
  <si>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</si>
  <si>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</si>
  <si>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</si>
  <si>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</si>
  <si>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</si>
  <si>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</si>
  <si>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</si>
  <si>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</si>
  <si>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</si>
  <si>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</si>
  <si>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</si>
  <si>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</si>
  <si>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</si>
  <si>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</si>
  <si>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</si>
  <si>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</si>
  <si>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</si>
  <si>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</si>
  <si>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</si>
  <si>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</si>
  <si>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</si>
  <si>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</si>
  <si>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</si>
  <si>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</si>
  <si>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</si>
  <si>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Dana 12.04.2025.godine Dom zdravlja Požarevac nije izvršio plaćanje prema dobavljačima:</t>
  </si>
  <si>
    <t xml:space="preserve">Dana: 12.04.2025 </t>
  </si>
  <si>
    <t>Primljena i neutrošena participacija od 12.04.2025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</si>
</sst>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4" zoomScaleNormal="100" workbookViewId="0">
      <selection activeCell="I77" sqref="I77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32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45759</v>
      </c>
      <c r="H12" s="12">
        <v>1345944.98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45759</v>
      </c>
      <c r="H13" s="1">
        <f>H14+H30-H38-H53</f>
        <v>194830.02</v>
      </c>
      <c r="I13" s="9"/>
      <c r="J13" s="9"/>
      <c r="K13" s="7"/>
      <c r="L13" s="7"/>
      <c r="M13" s="22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45759</v>
      </c>
      <c r="H14" s="2">
        <f>SUM(H15:H29)</f>
        <v>178430.33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</f>
        <v>62697.24000000002</v>
      </c>
      <c r="I25" s="25"/>
      <c r="J25" s="9"/>
      <c r="K25" s="9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</f>
        <v>115733.08999999997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45759</v>
      </c>
      <c r="H30" s="2">
        <f>H31+H32+H33+H34+H36+H37+H35</f>
        <v>16739.999999999996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</f>
        <v>16739.999999999996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33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2" x14ac:dyDescent="0.25">
      <c r="B38" s="33" t="s">
        <v>22</v>
      </c>
      <c r="C38" s="34"/>
      <c r="D38" s="34"/>
      <c r="E38" s="34"/>
      <c r="F38" s="35"/>
      <c r="G38" s="20">
        <v>45759</v>
      </c>
      <c r="H38" s="3">
        <f>SUM(H39:H52)</f>
        <v>340.31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340.31</f>
        <v>340.31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33" t="s">
        <v>23</v>
      </c>
      <c r="C53" s="34"/>
      <c r="D53" s="34"/>
      <c r="E53" s="34"/>
      <c r="F53" s="35"/>
      <c r="G53" s="20">
        <v>45759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39" t="s">
        <v>24</v>
      </c>
      <c r="C60" s="40"/>
      <c r="D60" s="40"/>
      <c r="E60" s="40"/>
      <c r="F60" s="41"/>
      <c r="G60" s="21">
        <v>45759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</f>
        <v>1151114.9600000002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1345944.9800000002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31</v>
      </c>
      <c r="C64" s="32"/>
      <c r="D64" s="32"/>
      <c r="E64" s="13"/>
      <c r="F64" s="13"/>
      <c r="G64" s="7"/>
      <c r="H64" s="11"/>
      <c r="I64" s="9"/>
      <c r="J64" s="9"/>
      <c r="K64" s="6"/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2025-04-14T05:56:32Z</dcterms:modified>
  <cp:category/>
  <cp:contentStatus/>
</cp:coreProperties>
</file>